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D6770D5D-4F8F-48B4-BBB6-0C8F19CE6DB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6" i="1" l="1"/>
  <c r="G25" i="1"/>
  <c r="H25" i="1"/>
  <c r="I25" i="1"/>
  <c r="J25" i="1"/>
  <c r="F25" i="1"/>
  <c r="G16" i="1"/>
  <c r="H16" i="1"/>
  <c r="I16" i="1"/>
  <c r="J16" i="1"/>
  <c r="F16" i="1"/>
  <c r="H26" i="1" l="1"/>
  <c r="G26" i="1"/>
  <c r="I26" i="1"/>
  <c r="J26" i="1"/>
  <c r="F26" i="1"/>
  <c r="B26" i="1"/>
  <c r="A26" i="1"/>
</calcChain>
</file>

<file path=xl/sharedStrings.xml><?xml version="1.0" encoding="utf-8"?>
<sst xmlns="http://schemas.openxmlformats.org/spreadsheetml/2006/main" count="57" uniqueCount="55">
  <si>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</si>
  <si>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</si>
  <si>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</si>
  <si>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</si>
  <si>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</si>
  <si>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</si>
  <si>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</si>
  <si>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</si>
  <si>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</si>
  <si>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</si>
  <si>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</si>
  <si>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</si>
  <si>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</si>
  <si>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</si>
  <si>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</si>
  <si>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</si>
  <si>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</si>
  <si>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</si>
  <si>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</si>
  <si>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</si>
  <si>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</si>
  <si>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</si>
  <si>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</si>
  <si>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</si>
  <si>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</si>
  <si>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</si>
  <si>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</si>
  <si>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</si>
  <si>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</si>
  <si>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</si>
  <si>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</si>
  <si>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</si>
  <si>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</si>
  <si>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</si>
  <si>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</si>
  <si>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горячее блюдо</t>
  </si>
  <si>
    <t>гор.напиток</t>
  </si>
  <si>
    <t>напиток</t>
  </si>
  <si>
    <t>гор.блюдо</t>
  </si>
  <si>
    <t>гарнир</t>
  </si>
  <si>
    <t>хол.блюдо</t>
  </si>
  <si>
    <t>Какао с молоком</t>
  </si>
  <si>
    <t>Пюре картофельное</t>
  </si>
  <si>
    <t>1 шт</t>
  </si>
  <si>
    <t>доп</t>
  </si>
  <si>
    <t>10/250</t>
  </si>
  <si>
    <t>Бутерброд горячий с помидорами и сыром</t>
  </si>
  <si>
    <t>14.6</t>
  </si>
  <si>
    <t>Каша молочная гречневая с маслом</t>
  </si>
  <si>
    <t>200/5</t>
  </si>
  <si>
    <t>Кисломолочный продукт "Биолакт"1/100</t>
  </si>
  <si>
    <t>Щи изсвежей капусты с картофелем,мясом,зеленью</t>
  </si>
  <si>
    <t>Филе куриное панированное</t>
  </si>
  <si>
    <t>Компот из яблок</t>
  </si>
  <si>
    <t>55.1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</si>
</sst>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15" fillId="6" borderId="12" xfId="0" applyNumberFormat="1" applyFont="1" applyFill="1" applyBorder="1" applyAlignment="1">
      <alignment horizontal="center" vertical="center" wrapText="1"/>
    </xf>
    <xf numFmtId="164" fontId="15" fillId="6" borderId="1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0" sqref="D10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68" t="s">
        <v>31</v>
      </c>
      <c r="D1" s="69"/>
      <c r="E1" s="69"/>
      <c r="F1" s="5" t="s">
        <v>15</v>
      </c>
      <c r="G1" s="2" t="s">
        <v>16</v>
      </c>
      <c r="H1" s="70" t="s">
        <v>28</v>
      </c>
      <c r="I1" s="70"/>
      <c r="J1" s="70"/>
      <c r="K1" s="70"/>
    </row>
    <row r="2" spans="1:12" ht="18" x14ac:dyDescent="0.25">
      <c r="A2" s="10" t="s">
        <v>5</v>
      </c>
      <c r="C2" s="2"/>
      <c r="G2" s="2" t="s">
        <v>17</v>
      </c>
      <c r="H2" s="70" t="s">
        <v>30</v>
      </c>
      <c r="I2" s="70"/>
      <c r="J2" s="70"/>
      <c r="K2" s="70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7</v>
      </c>
      <c r="I3" s="17">
        <v>12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44" t="s">
        <v>40</v>
      </c>
      <c r="E7" s="45" t="s">
        <v>46</v>
      </c>
      <c r="F7" s="46">
        <v>70</v>
      </c>
      <c r="G7" s="46">
        <v>9</v>
      </c>
      <c r="H7" s="71" t="s">
        <v>47</v>
      </c>
      <c r="I7" s="46">
        <v>12.2</v>
      </c>
      <c r="J7" s="46">
        <v>217</v>
      </c>
      <c r="K7" s="65"/>
      <c r="L7" s="38"/>
    </row>
    <row r="8" spans="1:12" ht="15.5" x14ac:dyDescent="0.25">
      <c r="A8" s="30"/>
      <c r="B8" s="26"/>
      <c r="C8" s="31"/>
      <c r="D8" s="44" t="s">
        <v>38</v>
      </c>
      <c r="E8" s="45" t="s">
        <v>48</v>
      </c>
      <c r="F8" s="46" t="s">
        <v>49</v>
      </c>
      <c r="G8" s="46">
        <v>9</v>
      </c>
      <c r="H8" s="46">
        <v>8.5</v>
      </c>
      <c r="I8" s="46">
        <v>35.299999999999997</v>
      </c>
      <c r="J8" s="46">
        <v>253</v>
      </c>
      <c r="K8" s="47"/>
      <c r="L8" s="39"/>
    </row>
    <row r="9" spans="1:12" ht="15.5" x14ac:dyDescent="0.25">
      <c r="A9" s="30"/>
      <c r="B9" s="26"/>
      <c r="C9" s="31"/>
      <c r="D9" s="63" t="s">
        <v>36</v>
      </c>
      <c r="E9" s="45" t="s">
        <v>41</v>
      </c>
      <c r="F9" s="46">
        <v>200</v>
      </c>
      <c r="G9" s="46">
        <v>3.9</v>
      </c>
      <c r="H9" s="46">
        <v>3.1</v>
      </c>
      <c r="I9" s="46">
        <v>21.1</v>
      </c>
      <c r="J9" s="46">
        <v>128</v>
      </c>
      <c r="K9" s="47"/>
      <c r="L9" s="39"/>
    </row>
    <row r="10" spans="1:12" ht="15.5" x14ac:dyDescent="0.25">
      <c r="A10" s="30"/>
      <c r="B10" s="26"/>
      <c r="C10" s="31"/>
      <c r="D10" s="44" t="s">
        <v>44</v>
      </c>
      <c r="E10" s="45" t="s">
        <v>50</v>
      </c>
      <c r="F10" s="46" t="s">
        <v>43</v>
      </c>
      <c r="G10" s="46">
        <v>2.8</v>
      </c>
      <c r="H10" s="46">
        <v>3.2</v>
      </c>
      <c r="I10" s="46">
        <v>8</v>
      </c>
      <c r="J10" s="46">
        <v>75</v>
      </c>
      <c r="K10" s="47"/>
      <c r="L10" s="39"/>
    </row>
    <row r="11" spans="1:12" ht="15.5" x14ac:dyDescent="0.25">
      <c r="A11" s="30"/>
      <c r="B11" s="26"/>
      <c r="C11" s="31"/>
      <c r="D11" s="64" t="s">
        <v>32</v>
      </c>
      <c r="E11" s="45" t="s">
        <v>29</v>
      </c>
      <c r="F11" s="46">
        <v>31</v>
      </c>
      <c r="G11" s="46">
        <v>2.5</v>
      </c>
      <c r="H11" s="46">
        <v>0.6</v>
      </c>
      <c r="I11" s="46">
        <v>18.3</v>
      </c>
      <c r="J11" s="46">
        <v>86.8</v>
      </c>
      <c r="K11" s="61"/>
      <c r="L11" s="39"/>
    </row>
    <row r="12" spans="1:12" ht="15.5" x14ac:dyDescent="0.25">
      <c r="A12" s="30"/>
      <c r="B12" s="26"/>
      <c r="C12" s="31"/>
      <c r="D12" s="56"/>
      <c r="E12" s="57"/>
      <c r="F12" s="58"/>
      <c r="G12" s="60"/>
      <c r="H12" s="60"/>
      <c r="I12" s="60"/>
      <c r="J12" s="59"/>
      <c r="K12" s="61"/>
      <c r="L12" s="39"/>
    </row>
    <row r="13" spans="1:12" ht="15.5" x14ac:dyDescent="0.25">
      <c r="A13" s="30"/>
      <c r="B13" s="26"/>
      <c r="C13" s="31"/>
      <c r="D13" s="48"/>
      <c r="E13" s="49"/>
      <c r="F13" s="50"/>
      <c r="G13" s="52"/>
      <c r="H13" s="53"/>
      <c r="I13" s="54"/>
      <c r="J13" s="51"/>
      <c r="K13" s="55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22</v>
      </c>
      <c r="E16" s="20"/>
      <c r="F16" s="23">
        <f>SUM(F7:F15)</f>
        <v>301</v>
      </c>
      <c r="G16" s="23">
        <f t="shared" ref="G16:J16" si="0">SUM(G7:G15)</f>
        <v>27.2</v>
      </c>
      <c r="H16" s="23">
        <f t="shared" si="0"/>
        <v>15.4</v>
      </c>
      <c r="I16" s="23">
        <f t="shared" si="0"/>
        <v>94.899999999999991</v>
      </c>
      <c r="J16" s="23">
        <f t="shared" si="0"/>
        <v>759.8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44" t="s">
        <v>21</v>
      </c>
      <c r="E18" s="45" t="s">
        <v>51</v>
      </c>
      <c r="F18" s="46" t="s">
        <v>45</v>
      </c>
      <c r="G18" s="46">
        <v>4</v>
      </c>
      <c r="H18" s="46">
        <v>3.9</v>
      </c>
      <c r="I18" s="46">
        <v>6.9</v>
      </c>
      <c r="J18" s="46">
        <v>78</v>
      </c>
      <c r="K18" s="47"/>
      <c r="L18" s="39"/>
    </row>
    <row r="19" spans="1:12" ht="15.5" x14ac:dyDescent="0.25">
      <c r="A19" s="26"/>
      <c r="B19" s="26"/>
      <c r="D19" s="44" t="s">
        <v>35</v>
      </c>
      <c r="E19" s="45" t="s">
        <v>52</v>
      </c>
      <c r="F19" s="46">
        <v>100</v>
      </c>
      <c r="G19" s="46">
        <v>24</v>
      </c>
      <c r="H19" s="46">
        <v>16.7</v>
      </c>
      <c r="I19" s="72">
        <v>12.4</v>
      </c>
      <c r="J19" s="46">
        <v>296</v>
      </c>
      <c r="K19" s="47"/>
      <c r="L19" s="39"/>
    </row>
    <row r="20" spans="1:12" ht="15.5" x14ac:dyDescent="0.25">
      <c r="A20" s="26"/>
      <c r="B20" s="26"/>
      <c r="D20" s="44" t="s">
        <v>39</v>
      </c>
      <c r="E20" s="45" t="s">
        <v>42</v>
      </c>
      <c r="F20" s="46">
        <v>150</v>
      </c>
      <c r="G20" s="46">
        <v>3.1</v>
      </c>
      <c r="H20" s="46">
        <v>5.2</v>
      </c>
      <c r="I20" s="72">
        <v>12.1</v>
      </c>
      <c r="J20" s="46">
        <v>108</v>
      </c>
      <c r="K20" s="47"/>
      <c r="L20" s="39"/>
    </row>
    <row r="21" spans="1:12" ht="15.5" x14ac:dyDescent="0.25">
      <c r="A21" s="26"/>
      <c r="B21" s="26"/>
      <c r="D21" s="44" t="s">
        <v>37</v>
      </c>
      <c r="E21" s="45" t="s">
        <v>53</v>
      </c>
      <c r="F21" s="46">
        <v>200</v>
      </c>
      <c r="G21" s="46">
        <v>0.2</v>
      </c>
      <c r="H21" s="46">
        <v>0.2</v>
      </c>
      <c r="I21" s="46">
        <v>13.9</v>
      </c>
      <c r="J21" s="46">
        <v>58</v>
      </c>
      <c r="K21" s="47"/>
      <c r="L21" s="39"/>
    </row>
    <row r="22" spans="1:12" ht="15.5" x14ac:dyDescent="0.25">
      <c r="A22" s="26"/>
      <c r="B22" s="26"/>
      <c r="D22" s="44" t="s">
        <v>34</v>
      </c>
      <c r="E22" s="45" t="s">
        <v>33</v>
      </c>
      <c r="F22" s="46">
        <v>26</v>
      </c>
      <c r="G22" s="46">
        <v>1.9</v>
      </c>
      <c r="H22" s="46">
        <v>0.3</v>
      </c>
      <c r="I22" s="46">
        <v>11.2</v>
      </c>
      <c r="J22" s="46" t="s">
        <v>54</v>
      </c>
      <c r="K22" s="62"/>
      <c r="L22" s="39"/>
    </row>
    <row r="23" spans="1:12" ht="15.5" x14ac:dyDescent="0.25">
      <c r="A23" s="26"/>
      <c r="B23" s="26"/>
      <c r="D23" s="64" t="s">
        <v>32</v>
      </c>
      <c r="E23" s="45" t="s">
        <v>29</v>
      </c>
      <c r="F23" s="46">
        <v>26</v>
      </c>
      <c r="G23" s="46">
        <v>2.1</v>
      </c>
      <c r="H23" s="46">
        <v>0.5</v>
      </c>
      <c r="I23" s="72">
        <v>14.9</v>
      </c>
      <c r="J23" s="46">
        <v>72.8</v>
      </c>
      <c r="K23" s="62"/>
      <c r="L23" s="39"/>
    </row>
    <row r="24" spans="1:12" ht="15.5" x14ac:dyDescent="0.25">
      <c r="A24" s="27"/>
      <c r="B24" s="27"/>
      <c r="D24" s="44"/>
      <c r="E24" s="45"/>
      <c r="F24" s="46"/>
      <c r="G24" s="46"/>
      <c r="H24" s="46"/>
      <c r="I24" s="46"/>
      <c r="J24" s="46"/>
      <c r="K24" s="47"/>
      <c r="L24" s="27"/>
    </row>
    <row r="25" spans="1:12" ht="15.5" x14ac:dyDescent="0.35">
      <c r="A25" s="20"/>
      <c r="B25" s="20"/>
      <c r="C25" s="21"/>
      <c r="D25" s="43"/>
      <c r="E25" s="20"/>
      <c r="F25" s="23">
        <f>SUM(F18:F24)</f>
        <v>502</v>
      </c>
      <c r="G25" s="23">
        <f>SUM(G18:G24)</f>
        <v>35.300000000000004</v>
      </c>
      <c r="H25" s="23">
        <f>SUM(H18:H24)</f>
        <v>26.799999999999997</v>
      </c>
      <c r="I25" s="23">
        <f>SUM(I18:I24)</f>
        <v>71.400000000000006</v>
      </c>
      <c r="J25" s="23">
        <f>SUM(J18:J24)</f>
        <v>612.79999999999995</v>
      </c>
      <c r="K25" s="23"/>
      <c r="L25" s="23">
        <v>102.24</v>
      </c>
    </row>
    <row r="26" spans="1:12" ht="15.75" customHeight="1" thickBot="1" x14ac:dyDescent="0.3">
      <c r="A26" s="6">
        <f>A11</f>
        <v>0</v>
      </c>
      <c r="B26" s="7">
        <f>B11</f>
        <v>0</v>
      </c>
      <c r="C26" s="66" t="s">
        <v>4</v>
      </c>
      <c r="D26" s="67"/>
      <c r="E26" s="8"/>
      <c r="F26" s="9">
        <f>F16+F25</f>
        <v>803</v>
      </c>
      <c r="G26" s="9">
        <f>G16+G25</f>
        <v>62.5</v>
      </c>
      <c r="H26" s="9">
        <f>H16+H25</f>
        <v>42.199999999999996</v>
      </c>
      <c r="I26" s="9">
        <f>I16+I25</f>
        <v>166.3</v>
      </c>
      <c r="J26" s="9">
        <f>J16+J25</f>
        <v>1372.6</v>
      </c>
      <c r="K26" s="9"/>
      <c r="L26" s="9">
        <f>L16+L25</f>
        <v>187.44</v>
      </c>
    </row>
  </sheetData>
  <mergeCells count="4">
    <mergeCell ref="C26:D26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2023-12-11T10:32:13Z</dcterms:modified>
</cp:coreProperties>
</file>