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4"/>
  <workbookPr/>
  <mc:AlternateContent xmlns:mc="http://schemas.openxmlformats.org/markup-compatibility/2006">
    <mc:Choice Requires="x15">
      <x15ac:absPath xmlns:x15ac="http://schemas.microsoft.com/office/spreadsheetml/2010/11/ac" url="C:\Users\Учитель\Desktop\меню на сайт\"/>
    </mc:Choice>
  </mc:AlternateContent>
  <xr:revisionPtr revIDLastSave="0" documentId="8_{9930F631-31D5-479B-9940-04FE5018C331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Лист1" sheetId="1" r:id="rId1"/>
  </sheets>
  <calcPr calcId="191029" iterateDelta="1E-4"/>
</workbook>
</file>

<file path=xl/calcChain.xml><?xml version="1.0" encoding="utf-8"?>
<calcChain xmlns="http://schemas.openxmlformats.org/spreadsheetml/2006/main">
  <c r="L27" i="1" l="1"/>
  <c r="G26" i="1"/>
  <c r="H26" i="1"/>
  <c r="I26" i="1"/>
  <c r="J26" i="1"/>
  <c r="F26" i="1"/>
  <c r="G16" i="1"/>
  <c r="H16" i="1"/>
  <c r="I16" i="1"/>
  <c r="J16" i="1"/>
  <c r="F16" i="1"/>
  <c r="H27" i="1" l="1"/>
  <c r="G27" i="1"/>
  <c r="I27" i="1"/>
  <c r="J27" i="1"/>
  <c r="F27" i="1"/>
  <c r="B27" i="1"/>
  <c r="A27" i="1"/>
</calcChain>
</file>

<file path=xl/sharedStrings.xml><?xml version="1.0" encoding="utf-8"?>
<sst xmlns="http://schemas.openxmlformats.org/spreadsheetml/2006/main" count="60" uniqueCount="58">
  <si>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</si>
  <si>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</si>
  <si>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</si>
  <si>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</si>
  <si>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</si>
  <si>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</si>
  <si>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</si>
  <si>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</si>
  <si>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</si>
  <si>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</si>
  <si>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</si>
  <si>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</si>
  <si>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</si>
  <si>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</si>
  <si>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</si>
  <si>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</si>
  <si>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</si>
  <si>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</si>
  <si>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</si>
  <si>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</si>
  <si>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Обед</t>
  </si>
  <si>
    <t>1 блюдо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</si>
  <si>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</si>
  <si>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</si>
  <si>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</si>
  <si>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</si>
  <si>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</si>
  <si>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</si>
  <si>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</si>
  <si>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Батон витаминный с микронутриентами</t>
  </si>
  <si>
    <t>Говорова Н.Г.</t>
  </si>
  <si>
    <t>МАОУ "Лицей № 82"</t>
  </si>
  <si>
    <t>хлеб бел.</t>
  </si>
  <si>
    <t>Хлеб полезный с микронутриентами</t>
  </si>
  <si>
    <t>хлеб чер.</t>
  </si>
  <si>
    <t>фрукт</t>
  </si>
  <si>
    <t>горячее блюдо</t>
  </si>
  <si>
    <t>гор.напиток</t>
  </si>
  <si>
    <t>напиток</t>
  </si>
  <si>
    <t>гор.блюдо</t>
  </si>
  <si>
    <t>гарнир</t>
  </si>
  <si>
    <t>хол.блюдо</t>
  </si>
  <si>
    <t>14</t>
  </si>
  <si>
    <t>доп.гарнир</t>
  </si>
  <si>
    <t>Масло шоколадное</t>
  </si>
  <si>
    <t>Котлета куриная с сыром</t>
  </si>
  <si>
    <t>Рожки отварные</t>
  </si>
  <si>
    <t>Фасоль консервированная ( доп.гарнир)</t>
  </si>
  <si>
    <t>Какао с молоком</t>
  </si>
  <si>
    <t>ТТК42</t>
  </si>
  <si>
    <t>закуска</t>
  </si>
  <si>
    <t>Щи из свежей капусты с картофелем, мясом, зеленью</t>
  </si>
  <si>
    <t>Запеканка картофельная с мясом</t>
  </si>
  <si>
    <t>Икра кабачковая ( доп.гарнир)</t>
  </si>
  <si>
    <t>Компот из ягод</t>
  </si>
  <si>
    <t xml:space="preserve">М а н д а р и н </t>
  </si>
  <si>
    <t>101/2004</t>
  </si>
  <si>
    <t>ТТК206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</si>
</sst>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rgb="FF000000"/>
      <name val="Calibri"/>
      <charset val="1"/>
    </font>
    <font>
      <sz val="11"/>
      <name val="Calibri"/>
      <family val="2"/>
      <charset val="204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F2CC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2" fillId="0" borderId="0"/>
    <xf numFmtId="0" fontId="13" fillId="0" borderId="0"/>
  </cellStyleXfs>
  <cellXfs count="6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right"/>
    </xf>
    <xf numFmtId="0" fontId="2" fillId="3" borderId="9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vertical="top" wrapText="1"/>
    </xf>
    <xf numFmtId="0" fontId="2" fillId="3" borderId="2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left" vertical="center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2" fillId="2" borderId="1" xfId="0" applyFont="1" applyFill="1" applyBorder="1" applyProtection="1">
      <protection locked="0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top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12" xfId="0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/>
    <xf numFmtId="0" fontId="2" fillId="0" borderId="4" xfId="0" applyFont="1" applyBorder="1"/>
    <xf numFmtId="0" fontId="2" fillId="0" borderId="3" xfId="0" applyFont="1" applyBorder="1"/>
    <xf numFmtId="0" fontId="2" fillId="0" borderId="15" xfId="0" applyFont="1" applyBorder="1"/>
    <xf numFmtId="0" fontId="2" fillId="0" borderId="16" xfId="0" applyFont="1" applyBorder="1" applyAlignment="1">
      <alignment horizontal="left"/>
    </xf>
    <xf numFmtId="0" fontId="2" fillId="0" borderId="17" xfId="0" applyFont="1" applyBorder="1"/>
    <xf numFmtId="0" fontId="2" fillId="0" borderId="0" xfId="0" applyFont="1" applyBorder="1" applyAlignment="1">
      <alignment horizontal="left"/>
    </xf>
    <xf numFmtId="0" fontId="2" fillId="0" borderId="18" xfId="0" applyFont="1" applyBorder="1"/>
    <xf numFmtId="0" fontId="2" fillId="0" borderId="19" xfId="0" applyFont="1" applyBorder="1"/>
    <xf numFmtId="0" fontId="2" fillId="0" borderId="19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19" xfId="0" applyFont="1" applyBorder="1" applyAlignment="1">
      <alignment horizontal="center"/>
    </xf>
    <xf numFmtId="0" fontId="2" fillId="4" borderId="14" xfId="0" applyFont="1" applyFill="1" applyBorder="1"/>
    <xf numFmtId="0" fontId="2" fillId="4" borderId="4" xfId="0" applyFont="1" applyFill="1" applyBorder="1"/>
    <xf numFmtId="0" fontId="2" fillId="4" borderId="19" xfId="0" applyFont="1" applyFill="1" applyBorder="1"/>
    <xf numFmtId="0" fontId="2" fillId="4" borderId="19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10" fillId="5" borderId="12" xfId="0" applyFont="1" applyFill="1" applyBorder="1"/>
    <xf numFmtId="0" fontId="14" fillId="6" borderId="12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left" vertical="center" wrapText="1"/>
    </xf>
    <xf numFmtId="0" fontId="15" fillId="6" borderId="12" xfId="0" applyFont="1" applyFill="1" applyBorder="1" applyAlignment="1">
      <alignment horizontal="center" vertical="center" wrapText="1"/>
    </xf>
    <xf numFmtId="0" fontId="14" fillId="6" borderId="12" xfId="0" applyFont="1" applyFill="1" applyBorder="1" applyAlignment="1" applyProtection="1">
      <alignment horizontal="center" vertical="center" wrapText="1"/>
      <protection locked="0"/>
    </xf>
    <xf numFmtId="0" fontId="11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left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5" fillId="6" borderId="12" xfId="1" applyFont="1" applyFill="1" applyBorder="1" applyAlignment="1">
      <alignment horizontal="center" vertical="center" wrapText="1"/>
    </xf>
    <xf numFmtId="0" fontId="14" fillId="6" borderId="12" xfId="1" applyFont="1" applyFill="1" applyBorder="1" applyAlignment="1" applyProtection="1">
      <alignment horizontal="center" vertical="center" wrapText="1"/>
      <protection locked="0"/>
    </xf>
    <xf numFmtId="0" fontId="11" fillId="6" borderId="12" xfId="0" applyFont="1" applyFill="1" applyBorder="1" applyAlignment="1">
      <alignment horizontal="center" vertical="center" wrapText="1"/>
    </xf>
    <xf numFmtId="49" fontId="14" fillId="6" borderId="12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12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 applyProtection="1">
      <alignment horizontal="right" wrapText="1"/>
      <protection locked="0"/>
    </xf>
    <xf numFmtId="0" fontId="0" fillId="0" borderId="1" xfId="0" applyBorder="1" applyAlignment="1" applyProtection="1">
      <alignment horizontal="right" wrapText="1"/>
      <protection locked="0"/>
    </xf>
    <xf numFmtId="0" fontId="2" fillId="2" borderId="1" xfId="0" applyFont="1" applyFill="1" applyBorder="1" applyAlignment="1" applyProtection="1">
      <alignment horizontal="left" wrapText="1"/>
      <protection locked="0"/>
    </xf>
  </cellXfs>
  <cellStyles count="3">
    <cellStyle name="Обычный" xfId="0" builtinId="0"/>
    <cellStyle name="Обычный 2" xfId="1" xr:uid="{00000000-0005-0000-0000-00002F000000}"/>
    <cellStyle name="Пояснение 2" xfId="2" xr:uid="{00000000-0005-0000-0000-00003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27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ColWidth="9.1796875" defaultRowHeight="12.5" x14ac:dyDescent="0.25"/>
  <cols>
    <col min="1" max="1" width="4.7265625" style="2" customWidth="1"/>
    <col min="2" max="2" width="5.26953125" style="2" customWidth="1"/>
    <col min="3" max="3" width="8.1796875" style="1" customWidth="1"/>
    <col min="4" max="4" width="13.6328125" style="1" customWidth="1"/>
    <col min="5" max="5" width="52.54296875" style="2" customWidth="1"/>
    <col min="6" max="6" width="9.26953125" style="2" customWidth="1"/>
    <col min="7" max="7" width="10" style="2" customWidth="1"/>
    <col min="8" max="8" width="7.54296875" style="2" customWidth="1"/>
    <col min="9" max="9" width="6.81640625" style="2" customWidth="1"/>
    <col min="10" max="10" width="8.1796875" style="2" customWidth="1"/>
    <col min="11" max="11" width="10" style="2" customWidth="1"/>
    <col min="12" max="16384" width="9.1796875" style="2"/>
  </cols>
  <sheetData>
    <row r="1" spans="1:12" ht="14.5" x14ac:dyDescent="0.35">
      <c r="A1" s="1" t="s">
        <v>6</v>
      </c>
      <c r="C1" s="61" t="s">
        <v>31</v>
      </c>
      <c r="D1" s="62"/>
      <c r="E1" s="62"/>
      <c r="F1" s="5" t="s">
        <v>15</v>
      </c>
      <c r="G1" s="2" t="s">
        <v>16</v>
      </c>
      <c r="H1" s="63" t="s">
        <v>28</v>
      </c>
      <c r="I1" s="63"/>
      <c r="J1" s="63"/>
      <c r="K1" s="63"/>
    </row>
    <row r="2" spans="1:12" ht="18" x14ac:dyDescent="0.25">
      <c r="A2" s="10" t="s">
        <v>5</v>
      </c>
      <c r="C2" s="2"/>
      <c r="G2" s="2" t="s">
        <v>17</v>
      </c>
      <c r="H2" s="63" t="s">
        <v>30</v>
      </c>
      <c r="I2" s="63"/>
      <c r="J2" s="63"/>
      <c r="K2" s="63"/>
    </row>
    <row r="3" spans="1:12" ht="17.25" customHeight="1" x14ac:dyDescent="0.25">
      <c r="A3" s="4" t="s">
        <v>7</v>
      </c>
      <c r="C3" s="2"/>
      <c r="D3" s="3"/>
      <c r="E3" s="13" t="s">
        <v>8</v>
      </c>
      <c r="G3" s="2" t="s">
        <v>18</v>
      </c>
      <c r="H3" s="17">
        <v>1</v>
      </c>
      <c r="I3" s="17">
        <v>12</v>
      </c>
      <c r="J3" s="18">
        <v>2023</v>
      </c>
      <c r="K3" s="19"/>
    </row>
    <row r="4" spans="1:12" x14ac:dyDescent="0.25">
      <c r="C4" s="2"/>
      <c r="D4" s="4"/>
      <c r="H4" s="16" t="s">
        <v>25</v>
      </c>
      <c r="I4" s="16" t="s">
        <v>26</v>
      </c>
      <c r="J4" s="16" t="s">
        <v>27</v>
      </c>
    </row>
    <row r="5" spans="1:12" ht="32" thickBot="1" x14ac:dyDescent="0.3">
      <c r="A5" s="14" t="s">
        <v>13</v>
      </c>
      <c r="B5" s="15" t="s">
        <v>14</v>
      </c>
      <c r="C5" s="11" t="s">
        <v>0</v>
      </c>
      <c r="D5" s="11" t="s">
        <v>12</v>
      </c>
      <c r="E5" s="11" t="s">
        <v>11</v>
      </c>
      <c r="F5" s="11" t="s">
        <v>23</v>
      </c>
      <c r="G5" s="11" t="s">
        <v>1</v>
      </c>
      <c r="H5" s="11" t="s">
        <v>2</v>
      </c>
      <c r="I5" s="11" t="s">
        <v>3</v>
      </c>
      <c r="J5" s="11" t="s">
        <v>9</v>
      </c>
      <c r="K5" s="12" t="s">
        <v>10</v>
      </c>
      <c r="L5" s="11" t="s">
        <v>24</v>
      </c>
    </row>
    <row r="7" spans="1:12" ht="15.5" x14ac:dyDescent="0.25">
      <c r="A7" s="28"/>
      <c r="B7" s="25"/>
      <c r="C7" s="29" t="s">
        <v>19</v>
      </c>
      <c r="D7" s="44" t="s">
        <v>41</v>
      </c>
      <c r="E7" s="45" t="s">
        <v>44</v>
      </c>
      <c r="F7" s="46">
        <v>10</v>
      </c>
      <c r="G7" s="46">
        <v>0.1</v>
      </c>
      <c r="H7" s="46">
        <v>6.2</v>
      </c>
      <c r="I7" s="46">
        <v>2.2000000000000002</v>
      </c>
      <c r="J7" s="46">
        <v>65</v>
      </c>
      <c r="K7" s="57" t="s">
        <v>42</v>
      </c>
      <c r="L7" s="38"/>
    </row>
    <row r="8" spans="1:12" ht="15.5" x14ac:dyDescent="0.25">
      <c r="A8" s="30"/>
      <c r="B8" s="26"/>
      <c r="C8" s="31"/>
      <c r="D8" s="44" t="s">
        <v>39</v>
      </c>
      <c r="E8" s="45" t="s">
        <v>45</v>
      </c>
      <c r="F8" s="46">
        <v>90</v>
      </c>
      <c r="G8" s="46">
        <v>11.9</v>
      </c>
      <c r="H8" s="46">
        <v>8.1</v>
      </c>
      <c r="I8" s="46">
        <v>7.9</v>
      </c>
      <c r="J8" s="46">
        <v>152</v>
      </c>
      <c r="K8" s="47" t="s">
        <v>49</v>
      </c>
      <c r="L8" s="39"/>
    </row>
    <row r="9" spans="1:12" ht="15.5" x14ac:dyDescent="0.25">
      <c r="A9" s="30"/>
      <c r="B9" s="26"/>
      <c r="C9" s="31"/>
      <c r="D9" s="58" t="s">
        <v>40</v>
      </c>
      <c r="E9" s="45" t="s">
        <v>46</v>
      </c>
      <c r="F9" s="46">
        <v>150</v>
      </c>
      <c r="G9" s="46">
        <v>5.4</v>
      </c>
      <c r="H9" s="46">
        <v>4.9000000000000004</v>
      </c>
      <c r="I9" s="46">
        <v>27.9</v>
      </c>
      <c r="J9" s="46">
        <v>178</v>
      </c>
      <c r="K9" s="47">
        <v>309</v>
      </c>
      <c r="L9" s="39"/>
    </row>
    <row r="10" spans="1:12" ht="15.5" x14ac:dyDescent="0.25">
      <c r="A10" s="30"/>
      <c r="B10" s="26"/>
      <c r="C10" s="31"/>
      <c r="D10" s="44" t="s">
        <v>43</v>
      </c>
      <c r="E10" s="45" t="s">
        <v>47</v>
      </c>
      <c r="F10" s="46">
        <v>30</v>
      </c>
      <c r="G10" s="46">
        <v>1.8</v>
      </c>
      <c r="H10" s="46">
        <v>0</v>
      </c>
      <c r="I10" s="46">
        <v>4.5</v>
      </c>
      <c r="J10" s="46">
        <v>25</v>
      </c>
      <c r="K10" s="47">
        <v>306</v>
      </c>
      <c r="L10" s="39"/>
    </row>
    <row r="11" spans="1:12" ht="15.5" x14ac:dyDescent="0.25">
      <c r="A11" s="30"/>
      <c r="B11" s="26"/>
      <c r="C11" s="31"/>
      <c r="D11" s="44" t="s">
        <v>37</v>
      </c>
      <c r="E11" s="45" t="s">
        <v>48</v>
      </c>
      <c r="F11" s="46">
        <v>200</v>
      </c>
      <c r="G11" s="46">
        <v>3.9</v>
      </c>
      <c r="H11" s="46">
        <v>3.1</v>
      </c>
      <c r="I11" s="46">
        <v>21.1</v>
      </c>
      <c r="J11" s="46">
        <v>128</v>
      </c>
      <c r="K11" s="47">
        <v>382</v>
      </c>
      <c r="L11" s="39"/>
    </row>
    <row r="12" spans="1:12" ht="15.5" x14ac:dyDescent="0.25">
      <c r="A12" s="30"/>
      <c r="B12" s="26"/>
      <c r="C12" s="31"/>
      <c r="D12" s="56" t="s">
        <v>32</v>
      </c>
      <c r="E12" s="45" t="s">
        <v>29</v>
      </c>
      <c r="F12" s="46">
        <v>27</v>
      </c>
      <c r="G12" s="46">
        <v>2.2000000000000002</v>
      </c>
      <c r="H12" s="46">
        <v>0.5</v>
      </c>
      <c r="I12" s="46">
        <v>15.4</v>
      </c>
      <c r="J12" s="46">
        <v>75.599999999999994</v>
      </c>
      <c r="K12" s="47"/>
      <c r="L12" s="39"/>
    </row>
    <row r="13" spans="1:12" ht="15.5" x14ac:dyDescent="0.25">
      <c r="A13" s="30"/>
      <c r="B13" s="26"/>
      <c r="C13" s="31"/>
      <c r="D13" s="48"/>
      <c r="E13" s="49"/>
      <c r="F13" s="50"/>
      <c r="G13" s="52"/>
      <c r="H13" s="53"/>
      <c r="I13" s="54"/>
      <c r="J13" s="51"/>
      <c r="K13" s="55"/>
      <c r="L13" s="39"/>
    </row>
    <row r="14" spans="1:12" x14ac:dyDescent="0.25">
      <c r="A14" s="32"/>
      <c r="B14" s="27"/>
      <c r="C14" s="34"/>
      <c r="D14" s="36"/>
      <c r="E14" s="40"/>
      <c r="F14" s="41"/>
      <c r="G14" s="41"/>
      <c r="H14" s="41"/>
      <c r="I14" s="41"/>
      <c r="J14" s="41"/>
      <c r="K14" s="42"/>
      <c r="L14" s="39"/>
    </row>
    <row r="15" spans="1:12" x14ac:dyDescent="0.25">
      <c r="A15" s="32"/>
      <c r="B15" s="27"/>
      <c r="C15" s="34"/>
      <c r="D15" s="36"/>
      <c r="E15" s="33"/>
      <c r="F15" s="37"/>
      <c r="G15" s="37"/>
      <c r="H15" s="37"/>
      <c r="I15" s="37"/>
      <c r="J15" s="37"/>
      <c r="K15" s="37"/>
      <c r="L15" s="26"/>
    </row>
    <row r="16" spans="1:12" x14ac:dyDescent="0.25">
      <c r="A16" s="20"/>
      <c r="B16" s="20"/>
      <c r="C16" s="21"/>
      <c r="D16" s="21" t="s">
        <v>22</v>
      </c>
      <c r="E16" s="20"/>
      <c r="F16" s="23">
        <f>SUM(F7:F15)</f>
        <v>507</v>
      </c>
      <c r="G16" s="23">
        <f t="shared" ref="G16:J16" si="0">SUM(G7:G15)</f>
        <v>25.299999999999997</v>
      </c>
      <c r="H16" s="23">
        <f t="shared" si="0"/>
        <v>22.800000000000004</v>
      </c>
      <c r="I16" s="23">
        <f t="shared" si="0"/>
        <v>79</v>
      </c>
      <c r="J16" s="23">
        <f t="shared" si="0"/>
        <v>623.6</v>
      </c>
      <c r="K16" s="24"/>
      <c r="L16" s="23">
        <v>85.2</v>
      </c>
    </row>
    <row r="17" spans="1:12" x14ac:dyDescent="0.25">
      <c r="A17" s="25"/>
      <c r="B17" s="25"/>
      <c r="D17" s="35"/>
      <c r="F17" s="22"/>
      <c r="G17" s="22"/>
      <c r="H17" s="22"/>
      <c r="I17" s="22"/>
      <c r="J17" s="22"/>
      <c r="K17" s="22"/>
      <c r="L17" s="26"/>
    </row>
    <row r="18" spans="1:12" ht="15.5" x14ac:dyDescent="0.25">
      <c r="A18" s="26"/>
      <c r="B18" s="26"/>
      <c r="C18" s="1" t="s">
        <v>20</v>
      </c>
      <c r="D18" s="44" t="s">
        <v>21</v>
      </c>
      <c r="E18" s="45" t="s">
        <v>51</v>
      </c>
      <c r="F18" s="46">
        <v>260</v>
      </c>
      <c r="G18" s="46">
        <v>4</v>
      </c>
      <c r="H18" s="46">
        <v>3.9</v>
      </c>
      <c r="I18" s="46">
        <v>6.9</v>
      </c>
      <c r="J18" s="46">
        <v>78</v>
      </c>
      <c r="K18" s="47">
        <v>88</v>
      </c>
      <c r="L18" s="39"/>
    </row>
    <row r="19" spans="1:12" ht="15.5" x14ac:dyDescent="0.25">
      <c r="A19" s="26"/>
      <c r="B19" s="26"/>
      <c r="D19" s="44" t="s">
        <v>36</v>
      </c>
      <c r="E19" s="45" t="s">
        <v>52</v>
      </c>
      <c r="F19" s="46">
        <v>200</v>
      </c>
      <c r="G19" s="46">
        <v>16.100000000000001</v>
      </c>
      <c r="H19" s="46">
        <v>13.3</v>
      </c>
      <c r="I19" s="46">
        <v>21.7</v>
      </c>
      <c r="J19" s="46">
        <v>271</v>
      </c>
      <c r="K19" s="47">
        <v>284</v>
      </c>
      <c r="L19" s="39"/>
    </row>
    <row r="20" spans="1:12" ht="15.5" x14ac:dyDescent="0.25">
      <c r="A20" s="26"/>
      <c r="B20" s="26"/>
      <c r="D20" s="44" t="s">
        <v>50</v>
      </c>
      <c r="E20" s="45" t="s">
        <v>53</v>
      </c>
      <c r="F20" s="46">
        <v>60</v>
      </c>
      <c r="G20" s="46">
        <v>0.7</v>
      </c>
      <c r="H20" s="46">
        <v>2.8</v>
      </c>
      <c r="I20" s="46">
        <v>4.5999999999999996</v>
      </c>
      <c r="J20" s="46">
        <v>47</v>
      </c>
      <c r="K20" s="47" t="s">
        <v>56</v>
      </c>
      <c r="L20" s="39"/>
    </row>
    <row r="21" spans="1:12" ht="15.5" x14ac:dyDescent="0.25">
      <c r="A21" s="26"/>
      <c r="B21" s="26"/>
      <c r="D21" s="44" t="s">
        <v>38</v>
      </c>
      <c r="E21" s="45" t="s">
        <v>54</v>
      </c>
      <c r="F21" s="46">
        <v>200</v>
      </c>
      <c r="G21" s="46">
        <v>0.2</v>
      </c>
      <c r="H21" s="46">
        <v>0.1</v>
      </c>
      <c r="I21" s="46">
        <v>12</v>
      </c>
      <c r="J21" s="46">
        <v>49</v>
      </c>
      <c r="K21" s="47" t="s">
        <v>57</v>
      </c>
      <c r="L21" s="39"/>
    </row>
    <row r="22" spans="1:12" ht="15.5" x14ac:dyDescent="0.25">
      <c r="A22" s="26"/>
      <c r="B22" s="26"/>
      <c r="D22" s="44" t="s">
        <v>35</v>
      </c>
      <c r="E22" s="45" t="s">
        <v>55</v>
      </c>
      <c r="F22" s="46">
        <v>100</v>
      </c>
      <c r="G22" s="46">
        <v>0.8</v>
      </c>
      <c r="H22" s="46">
        <v>0.2</v>
      </c>
      <c r="I22" s="46">
        <v>7.5</v>
      </c>
      <c r="J22" s="46">
        <v>35</v>
      </c>
      <c r="K22" s="47">
        <v>338</v>
      </c>
      <c r="L22" s="39"/>
    </row>
    <row r="23" spans="1:12" ht="15.5" x14ac:dyDescent="0.25">
      <c r="A23" s="26"/>
      <c r="B23" s="26"/>
      <c r="D23" s="44" t="s">
        <v>34</v>
      </c>
      <c r="E23" s="45" t="s">
        <v>33</v>
      </c>
      <c r="F23" s="46">
        <v>29</v>
      </c>
      <c r="G23" s="46">
        <v>2</v>
      </c>
      <c r="H23" s="46">
        <v>0.3</v>
      </c>
      <c r="I23" s="46">
        <v>12.5</v>
      </c>
      <c r="J23" s="46">
        <v>61.5</v>
      </c>
      <c r="K23" s="47"/>
      <c r="L23" s="39"/>
    </row>
    <row r="24" spans="1:12" ht="15.5" x14ac:dyDescent="0.25">
      <c r="A24" s="26"/>
      <c r="B24" s="26"/>
      <c r="D24" s="56" t="s">
        <v>32</v>
      </c>
      <c r="E24" s="45" t="s">
        <v>29</v>
      </c>
      <c r="F24" s="46">
        <v>35</v>
      </c>
      <c r="G24" s="46">
        <v>2.8</v>
      </c>
      <c r="H24" s="46">
        <v>0.7</v>
      </c>
      <c r="I24" s="46">
        <v>20</v>
      </c>
      <c r="J24" s="46">
        <v>98</v>
      </c>
      <c r="K24" s="47"/>
      <c r="L24" s="39"/>
    </row>
    <row r="25" spans="1:12" ht="15.5" x14ac:dyDescent="0.25">
      <c r="A25" s="27"/>
      <c r="B25" s="27"/>
      <c r="D25" s="44"/>
      <c r="E25" s="45"/>
      <c r="F25" s="46"/>
      <c r="G25" s="46"/>
      <c r="H25" s="46"/>
      <c r="I25" s="46"/>
      <c r="J25" s="46"/>
      <c r="K25" s="47"/>
      <c r="L25" s="27"/>
    </row>
    <row r="26" spans="1:12" ht="15.5" x14ac:dyDescent="0.35">
      <c r="A26" s="20"/>
      <c r="B26" s="20"/>
      <c r="C26" s="21"/>
      <c r="D26" s="43"/>
      <c r="E26" s="20"/>
      <c r="F26" s="23">
        <f>SUM(F18:F25)</f>
        <v>884</v>
      </c>
      <c r="G26" s="23">
        <f t="shared" ref="G26:J26" si="1">SUM(G18:G25)</f>
        <v>26.6</v>
      </c>
      <c r="H26" s="23">
        <f t="shared" si="1"/>
        <v>21.3</v>
      </c>
      <c r="I26" s="23">
        <f t="shared" si="1"/>
        <v>85.2</v>
      </c>
      <c r="J26" s="23">
        <f t="shared" si="1"/>
        <v>639.5</v>
      </c>
      <c r="K26" s="23"/>
      <c r="L26" s="23">
        <v>102.24</v>
      </c>
    </row>
    <row r="27" spans="1:12" ht="15.75" customHeight="1" thickBot="1" x14ac:dyDescent="0.3">
      <c r="A27" s="6">
        <f>A11</f>
        <v>0</v>
      </c>
      <c r="B27" s="7">
        <f>B11</f>
        <v>0</v>
      </c>
      <c r="C27" s="59" t="s">
        <v>4</v>
      </c>
      <c r="D27" s="60"/>
      <c r="E27" s="8"/>
      <c r="F27" s="9">
        <f>F16+F26</f>
        <v>1391</v>
      </c>
      <c r="G27" s="9">
        <f t="shared" ref="G27:J27" si="2">G16+G26</f>
        <v>51.9</v>
      </c>
      <c r="H27" s="9">
        <f t="shared" si="2"/>
        <v>44.100000000000009</v>
      </c>
      <c r="I27" s="9">
        <f t="shared" si="2"/>
        <v>164.2</v>
      </c>
      <c r="J27" s="9">
        <f t="shared" si="2"/>
        <v>1263.0999999999999</v>
      </c>
      <c r="K27" s="9"/>
      <c r="L27" s="9">
        <f t="shared" ref="L27" si="3">L16+L26</f>
        <v>187.44</v>
      </c>
    </row>
  </sheetData>
  <mergeCells count="4">
    <mergeCell ref="C27:D27"/>
    <mergeCell ref="C1:E1"/>
    <mergeCell ref="H1:K1"/>
    <mergeCell ref="H2:K2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2023-11-14T07:07:40Z</cp:lastPrinted>
  <dcterms:created xsi:type="dcterms:W3CDTF">2022-05-16T14:23:56Z</dcterms:created>
  <dcterms:modified xsi:type="dcterms:W3CDTF">2023-11-30T07:18:15Z</dcterms:modified>
</cp:coreProperties>
</file>